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1_Denrées alimentaires RSMA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3" i="1" l="1"/>
  <c r="M33" i="1"/>
  <c r="M7" i="1"/>
  <c r="N7" i="1"/>
  <c r="O7" i="1"/>
  <c r="M8" i="1"/>
  <c r="N8" i="1"/>
  <c r="O8" i="1"/>
  <c r="M9" i="1"/>
  <c r="N9" i="1"/>
  <c r="O9" i="1"/>
  <c r="M10" i="1"/>
  <c r="O10" i="1" s="1"/>
  <c r="N10" i="1"/>
  <c r="M11" i="1"/>
  <c r="N11" i="1"/>
  <c r="O11" i="1"/>
  <c r="M12" i="1"/>
  <c r="N12" i="1"/>
  <c r="O12" i="1"/>
  <c r="M13" i="1"/>
  <c r="O13" i="1" s="1"/>
  <c r="N13" i="1"/>
  <c r="M14" i="1"/>
  <c r="N14" i="1"/>
  <c r="O14" i="1"/>
  <c r="M15" i="1"/>
  <c r="N15" i="1"/>
  <c r="O15" i="1"/>
  <c r="M16" i="1"/>
  <c r="N16" i="1"/>
  <c r="O16" i="1"/>
  <c r="M17" i="1"/>
  <c r="N17" i="1"/>
  <c r="O17" i="1"/>
  <c r="M18" i="1"/>
  <c r="O18" i="1" s="1"/>
  <c r="N18" i="1"/>
  <c r="M19" i="1"/>
  <c r="N19" i="1"/>
  <c r="O19" i="1"/>
  <c r="M20" i="1"/>
  <c r="N20" i="1"/>
  <c r="O20" i="1"/>
  <c r="M21" i="1"/>
  <c r="O21" i="1" s="1"/>
  <c r="N21" i="1"/>
  <c r="M22" i="1"/>
  <c r="N22" i="1"/>
  <c r="O22" i="1"/>
  <c r="M23" i="1"/>
  <c r="N23" i="1"/>
  <c r="O23" i="1"/>
  <c r="M24" i="1"/>
  <c r="N24" i="1"/>
  <c r="O24" i="1"/>
  <c r="M25" i="1"/>
  <c r="N25" i="1"/>
  <c r="O25" i="1"/>
  <c r="M26" i="1"/>
  <c r="O26" i="1" s="1"/>
  <c r="N26" i="1"/>
  <c r="M27" i="1"/>
  <c r="N27" i="1"/>
  <c r="O27" i="1"/>
  <c r="M28" i="1"/>
  <c r="N28" i="1"/>
  <c r="O28" i="1"/>
  <c r="M29" i="1"/>
  <c r="O29" i="1" s="1"/>
  <c r="N29" i="1"/>
  <c r="M30" i="1"/>
  <c r="N30" i="1"/>
  <c r="O30" i="1"/>
  <c r="M31" i="1"/>
  <c r="N31" i="1"/>
  <c r="O31" i="1"/>
  <c r="M32" i="1"/>
  <c r="N32" i="1"/>
  <c r="O32" i="1"/>
  <c r="O6" i="1"/>
  <c r="M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N6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N33" i="1" l="1"/>
</calcChain>
</file>

<file path=xl/sharedStrings.xml><?xml version="1.0" encoding="utf-8"?>
<sst xmlns="http://schemas.openxmlformats.org/spreadsheetml/2006/main" count="144" uniqueCount="55">
  <si>
    <t>CERCLE MIXTE DE BOURAIL, KOUMAC, KONE DU RSMA NOUVELLE CALEDONIE</t>
  </si>
  <si>
    <t>BORDEREAU DES PRIX UNITAIRES</t>
  </si>
  <si>
    <t>Libellé Produit</t>
  </si>
  <si>
    <t>Unité stockage Et de Facturation</t>
  </si>
  <si>
    <t>PRIX UNITAIRE HT
XPF</t>
  </si>
  <si>
    <t>TGC %</t>
  </si>
  <si>
    <t>PRIX UNITAIRE TTC
XPF</t>
  </si>
  <si>
    <t>FRITES 9X9 2,5KG</t>
  </si>
  <si>
    <t>RFNKILO</t>
  </si>
  <si>
    <t>HARICOT VERT COUPE 2.5KG</t>
  </si>
  <si>
    <t>CHOUX FLEUR 2.5KG</t>
  </si>
  <si>
    <t>HARICOT VERT EXTRA FIN CE2 2,5KG</t>
  </si>
  <si>
    <t>HARICOT BEURRE FIN CRU 2,5KG</t>
  </si>
  <si>
    <t>POMME DE TERRE RISSOLEE CE2 2,5KG</t>
  </si>
  <si>
    <t>POMME DE TERRE SAUTEE 2,5KG</t>
  </si>
  <si>
    <t>POMME NOISETTE 2,5KG</t>
  </si>
  <si>
    <t>PETIT POIS DOUX TF/CAROTTE 2,5KG</t>
  </si>
  <si>
    <t>FRITE PATATE DOUCE 2.5KG</t>
  </si>
  <si>
    <t>COURGETTE RONDELLE 2,5KG</t>
  </si>
  <si>
    <t>POIVRONS LAMELLES 2.5KG</t>
  </si>
  <si>
    <t>CAROTTE RONDELLE 2,5KG</t>
  </si>
  <si>
    <t>POMME DAUPHINE 1KG</t>
  </si>
  <si>
    <t>CHAMPIGNON MELANGE FORESTIER 1KG</t>
  </si>
  <si>
    <t>POMME ROSTI 2,5KG</t>
  </si>
  <si>
    <t>CHAMPIGNON PARIS EMIN 2,5KG</t>
  </si>
  <si>
    <t>BROCOLI FLEURETTE 2,5KG</t>
  </si>
  <si>
    <t>CHOUQUETTE A LA CREME</t>
  </si>
  <si>
    <t>RFNUNITE</t>
  </si>
  <si>
    <t>POELEE CAMPAGNARDE 2,5KGX4</t>
  </si>
  <si>
    <t>LEGUME COUSCOUS 2,5KG</t>
  </si>
  <si>
    <t>POELE PAYSANNE 2.5KG</t>
  </si>
  <si>
    <t>OIGNON EMINCE 2,5KG</t>
  </si>
  <si>
    <t>PRINTANIERE DE LEGUME 2,5KG</t>
  </si>
  <si>
    <t>LEGUME POUR RATATOUILLE 2,5KG</t>
  </si>
  <si>
    <t>CHOU BRUXELLE CRU 2,5KG</t>
  </si>
  <si>
    <t>GALETTES POMME DE TERRE</t>
  </si>
  <si>
    <t>DEVIS QUANTITATIF ESTIMATIF - ANNUEL
ANNEXE AU RC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</si>
  <si>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</si>
  <si>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</si>
  <si>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</si>
  <si>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 * Les quantités estimatives sont données à titre indicative pour l'établissement du DQE (DEVIS QUANTITATIF ESTIMATIF). Ces quantités n'engagent pas l'administration et ne sont pas contractuelles.</t>
  </si>
  <si>
    <t>Cachet, nom, date et signature de la personne habilitée à engager la société :</t>
  </si>
  <si>
    <t>LOT 15 - LÉGUMES SURGELÉS</t>
  </si>
  <si>
    <t>ANNEXE 1B à l'Acte d'Engagement</t>
  </si>
  <si>
    <t>CATALOGUE FOURNISSEUR</t>
  </si>
  <si>
    <t>CONDITIONNEMENT PROPOSE</t>
  </si>
  <si>
    <t>Unité de Facturation
kilo / unite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</si>
  <si>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</si>
  <si>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Annexe 1.A à l'acte d'engagement</t>
  </si>
  <si>
    <t>Annexe 1 au RC</t>
  </si>
  <si>
    <t>*DETAIL QUANTITATIF ESTIMATIF ANNUEL 
BOURAIL</t>
  </si>
  <si>
    <t xml:space="preserve">*DETAIL QUANTITATIF ESTIMATIF ANNUEL 
KONE </t>
  </si>
  <si>
    <t>*DETAIL QUANTITATIF ESTIMATIF ANNUEL 
KOUMAC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</si>
  <si>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</si>
  <si>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MONTANT TOTAL ESTIMATIF ANNUEL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</si>
</sst>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3" fontId="7" fillId="6" borderId="6" xfId="0" applyNumberFormat="1" applyFont="1" applyFill="1" applyBorder="1" applyAlignment="1">
      <alignment horizontal="center" vertical="center"/>
    </xf>
    <xf numFmtId="10" fontId="0" fillId="5" borderId="6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8" fillId="7" borderId="18" xfId="0" applyFont="1" applyFill="1" applyBorder="1" applyAlignment="1">
      <alignment vertical="center" wrapText="1"/>
    </xf>
    <xf numFmtId="165" fontId="6" fillId="5" borderId="6" xfId="0" applyNumberFormat="1" applyFont="1" applyFill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1" fillId="6" borderId="1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3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7" borderId="10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zoomScaleNormal="100" zoomScaleSheetLayoutView="85" workbookViewId="0">
      <selection activeCell="C31" sqref="C31"/>
    </sheetView>
  </sheetViews>
  <sheetFormatPr baseColWidth="10" defaultColWidth="11.42578125" defaultRowHeight="15" x14ac:dyDescent="0.25"/>
  <cols>
    <col min="1" max="1" width="40" style="1" customWidth="1"/>
    <col min="2" max="2" width="11" style="1" customWidth="1"/>
    <col min="3" max="3" width="17" style="7" customWidth="1"/>
    <col min="4" max="4" width="11.5703125" style="7" customWidth="1"/>
    <col min="5" max="5" width="17" style="1" customWidth="1"/>
    <col min="6" max="6" width="4.28515625" style="1" customWidth="1"/>
    <col min="7" max="7" width="3.42578125" style="1" customWidth="1"/>
    <col min="8" max="8" width="31.7109375" style="1" customWidth="1"/>
    <col min="9" max="9" width="8.28515625" style="1" customWidth="1"/>
    <col min="10" max="12" width="7.85546875" style="6" customWidth="1"/>
    <col min="13" max="13" width="20.140625" style="1" customWidth="1"/>
    <col min="14" max="14" width="16.42578125" style="1" customWidth="1"/>
    <col min="15" max="15" width="19.28515625" style="1" customWidth="1"/>
    <col min="16" max="16" width="2.7109375" style="1" customWidth="1"/>
    <col min="17" max="16384" width="11.42578125" style="1"/>
  </cols>
  <sheetData>
    <row r="1" spans="1:16" ht="24.75" customHeight="1" thickTop="1" x14ac:dyDescent="0.25">
      <c r="A1" s="30" t="s">
        <v>48</v>
      </c>
      <c r="C1" s="1"/>
      <c r="D1" s="1"/>
      <c r="G1" s="31" t="s">
        <v>49</v>
      </c>
      <c r="H1" s="8"/>
      <c r="I1" s="8"/>
      <c r="J1" s="8"/>
      <c r="K1" s="8"/>
      <c r="L1" s="8"/>
      <c r="M1" s="8"/>
      <c r="N1" s="8"/>
      <c r="O1" s="8"/>
      <c r="P1" s="9"/>
    </row>
    <row r="2" spans="1:16" ht="33" customHeight="1" x14ac:dyDescent="0.25">
      <c r="A2" s="36" t="s">
        <v>42</v>
      </c>
      <c r="B2" s="37"/>
      <c r="C2" s="37"/>
      <c r="D2" s="37"/>
      <c r="E2" s="38"/>
      <c r="G2" s="10"/>
      <c r="H2" s="36" t="s">
        <v>42</v>
      </c>
      <c r="I2" s="37"/>
      <c r="J2" s="37"/>
      <c r="K2" s="37"/>
      <c r="L2" s="37"/>
      <c r="M2" s="37"/>
      <c r="N2" s="37"/>
      <c r="O2" s="38"/>
      <c r="P2" s="11"/>
    </row>
    <row r="3" spans="1:16" ht="32.450000000000003" customHeight="1" x14ac:dyDescent="0.25">
      <c r="A3" s="35" t="s">
        <v>0</v>
      </c>
      <c r="B3" s="35"/>
      <c r="C3" s="35"/>
      <c r="D3" s="35"/>
      <c r="E3" s="35"/>
      <c r="G3" s="12"/>
      <c r="H3" s="41" t="s">
        <v>0</v>
      </c>
      <c r="I3" s="41"/>
      <c r="J3" s="41"/>
      <c r="K3" s="41"/>
      <c r="L3" s="41"/>
      <c r="M3" s="41"/>
      <c r="N3" s="41"/>
      <c r="O3" s="41"/>
      <c r="P3" s="11"/>
    </row>
    <row r="4" spans="1:16" ht="36.6" customHeight="1" x14ac:dyDescent="0.25">
      <c r="A4" s="34" t="s">
        <v>1</v>
      </c>
      <c r="B4" s="34"/>
      <c r="C4" s="34"/>
      <c r="D4" s="34"/>
      <c r="E4" s="34"/>
      <c r="G4" s="12"/>
      <c r="H4" s="40" t="s">
        <v>36</v>
      </c>
      <c r="I4" s="40"/>
      <c r="J4" s="40"/>
      <c r="K4" s="40"/>
      <c r="L4" s="40"/>
      <c r="M4" s="40"/>
      <c r="N4" s="40"/>
      <c r="O4" s="40"/>
      <c r="P4" s="11"/>
    </row>
    <row r="5" spans="1:16" ht="62.45" customHeight="1" x14ac:dyDescent="0.25">
      <c r="A5" s="2" t="s">
        <v>2</v>
      </c>
      <c r="B5" s="66" t="s">
        <v>3</v>
      </c>
      <c r="C5" s="3" t="s">
        <v>4</v>
      </c>
      <c r="D5" s="3" t="s">
        <v>5</v>
      </c>
      <c r="E5" s="3" t="s">
        <v>6</v>
      </c>
      <c r="G5" s="14"/>
      <c r="H5" s="3" t="s">
        <v>2</v>
      </c>
      <c r="I5" s="64" t="s">
        <v>37</v>
      </c>
      <c r="J5" s="33" t="s">
        <v>50</v>
      </c>
      <c r="K5" s="33" t="s">
        <v>51</v>
      </c>
      <c r="L5" s="33" t="s">
        <v>52</v>
      </c>
      <c r="M5" s="3" t="s">
        <v>38</v>
      </c>
      <c r="N5" s="3" t="s">
        <v>5</v>
      </c>
      <c r="O5" s="3" t="s">
        <v>39</v>
      </c>
      <c r="P5" s="15"/>
    </row>
    <row r="6" spans="1:16" ht="23.25" customHeight="1" x14ac:dyDescent="0.25">
      <c r="A6" s="32" t="s">
        <v>7</v>
      </c>
      <c r="B6" s="67" t="s">
        <v>8</v>
      </c>
      <c r="C6" s="22">
        <v>0</v>
      </c>
      <c r="D6" s="5">
        <v>0</v>
      </c>
      <c r="E6" s="23">
        <f t="shared" ref="E6:E32" si="0">C6*(D6+1)</f>
        <v>0</v>
      </c>
      <c r="F6" s="13"/>
      <c r="G6" s="16"/>
      <c r="H6" s="32" t="s">
        <v>7</v>
      </c>
      <c r="I6" s="65" t="s">
        <v>8</v>
      </c>
      <c r="J6" s="4">
        <v>300</v>
      </c>
      <c r="K6" s="4">
        <v>300</v>
      </c>
      <c r="L6" s="4">
        <v>1000</v>
      </c>
      <c r="M6" s="22">
        <f>(J6+K6+L6)*C6</f>
        <v>0</v>
      </c>
      <c r="N6" s="5">
        <f t="shared" ref="N6:N32" si="1">D6</f>
        <v>0</v>
      </c>
      <c r="O6" s="23">
        <f>M6*(N6+1)</f>
        <v>0</v>
      </c>
      <c r="P6" s="15"/>
    </row>
    <row r="7" spans="1:16" ht="23.25" customHeight="1" x14ac:dyDescent="0.25">
      <c r="A7" s="32" t="s">
        <v>9</v>
      </c>
      <c r="B7" s="67" t="s">
        <v>8</v>
      </c>
      <c r="C7" s="22">
        <v>0</v>
      </c>
      <c r="D7" s="5">
        <v>0</v>
      </c>
      <c r="E7" s="23">
        <f t="shared" si="0"/>
        <v>0</v>
      </c>
      <c r="G7" s="16"/>
      <c r="H7" s="32" t="s">
        <v>9</v>
      </c>
      <c r="I7" s="65" t="s">
        <v>8</v>
      </c>
      <c r="J7" s="4">
        <v>200</v>
      </c>
      <c r="K7" s="4">
        <v>200</v>
      </c>
      <c r="L7" s="4">
        <v>500</v>
      </c>
      <c r="M7" s="22">
        <f t="shared" ref="M7:M32" si="2">(J7+K7+L7)*C7</f>
        <v>0</v>
      </c>
      <c r="N7" s="5">
        <f t="shared" ref="N7:N32" si="3">D7</f>
        <v>0</v>
      </c>
      <c r="O7" s="23">
        <f t="shared" ref="O7:O32" si="4">M7*(N7+1)</f>
        <v>0</v>
      </c>
      <c r="P7" s="15"/>
    </row>
    <row r="8" spans="1:16" ht="23.25" customHeight="1" x14ac:dyDescent="0.25">
      <c r="A8" s="32" t="s">
        <v>10</v>
      </c>
      <c r="B8" s="67" t="s">
        <v>8</v>
      </c>
      <c r="C8" s="22">
        <v>0</v>
      </c>
      <c r="D8" s="5">
        <v>0</v>
      </c>
      <c r="E8" s="23">
        <f t="shared" si="0"/>
        <v>0</v>
      </c>
      <c r="G8" s="16"/>
      <c r="H8" s="32" t="s">
        <v>10</v>
      </c>
      <c r="I8" s="65" t="s">
        <v>8</v>
      </c>
      <c r="J8" s="4">
        <v>100</v>
      </c>
      <c r="K8" s="4">
        <v>100</v>
      </c>
      <c r="L8" s="4">
        <v>500</v>
      </c>
      <c r="M8" s="22">
        <f t="shared" si="2"/>
        <v>0</v>
      </c>
      <c r="N8" s="5">
        <f t="shared" si="3"/>
        <v>0</v>
      </c>
      <c r="O8" s="23">
        <f t="shared" si="4"/>
        <v>0</v>
      </c>
      <c r="P8" s="15"/>
    </row>
    <row r="9" spans="1:16" ht="23.25" customHeight="1" x14ac:dyDescent="0.25">
      <c r="A9" s="32" t="s">
        <v>11</v>
      </c>
      <c r="B9" s="67" t="s">
        <v>8</v>
      </c>
      <c r="C9" s="22">
        <v>0</v>
      </c>
      <c r="D9" s="5">
        <v>0</v>
      </c>
      <c r="E9" s="23">
        <f t="shared" si="0"/>
        <v>0</v>
      </c>
      <c r="G9" s="16"/>
      <c r="H9" s="32" t="s">
        <v>11</v>
      </c>
      <c r="I9" s="65" t="s">
        <v>8</v>
      </c>
      <c r="J9" s="4">
        <v>150</v>
      </c>
      <c r="K9" s="4">
        <v>150</v>
      </c>
      <c r="L9" s="4">
        <v>350</v>
      </c>
      <c r="M9" s="22">
        <f t="shared" si="2"/>
        <v>0</v>
      </c>
      <c r="N9" s="5">
        <f t="shared" si="3"/>
        <v>0</v>
      </c>
      <c r="O9" s="23">
        <f t="shared" si="4"/>
        <v>0</v>
      </c>
      <c r="P9" s="15"/>
    </row>
    <row r="10" spans="1:16" ht="23.25" customHeight="1" x14ac:dyDescent="0.25">
      <c r="A10" s="32" t="s">
        <v>12</v>
      </c>
      <c r="B10" s="67" t="s">
        <v>8</v>
      </c>
      <c r="C10" s="22">
        <v>0</v>
      </c>
      <c r="D10" s="5">
        <v>0</v>
      </c>
      <c r="E10" s="23">
        <f t="shared" si="0"/>
        <v>0</v>
      </c>
      <c r="G10" s="16"/>
      <c r="H10" s="32" t="s">
        <v>12</v>
      </c>
      <c r="I10" s="65" t="s">
        <v>8</v>
      </c>
      <c r="J10" s="4">
        <v>150</v>
      </c>
      <c r="K10" s="4">
        <v>150</v>
      </c>
      <c r="L10" s="4">
        <v>350</v>
      </c>
      <c r="M10" s="22">
        <f t="shared" si="2"/>
        <v>0</v>
      </c>
      <c r="N10" s="5">
        <f t="shared" si="3"/>
        <v>0</v>
      </c>
      <c r="O10" s="23">
        <f t="shared" si="4"/>
        <v>0</v>
      </c>
      <c r="P10" s="15"/>
    </row>
    <row r="11" spans="1:16" ht="23.25" customHeight="1" x14ac:dyDescent="0.25">
      <c r="A11" s="32" t="s">
        <v>13</v>
      </c>
      <c r="B11" s="67" t="s">
        <v>8</v>
      </c>
      <c r="C11" s="22">
        <v>0</v>
      </c>
      <c r="D11" s="5">
        <v>0</v>
      </c>
      <c r="E11" s="23">
        <f t="shared" si="0"/>
        <v>0</v>
      </c>
      <c r="G11" s="16"/>
      <c r="H11" s="32" t="s">
        <v>13</v>
      </c>
      <c r="I11" s="65" t="s">
        <v>8</v>
      </c>
      <c r="J11" s="4">
        <v>100</v>
      </c>
      <c r="K11" s="4">
        <v>100</v>
      </c>
      <c r="L11" s="4">
        <v>300</v>
      </c>
      <c r="M11" s="22">
        <f t="shared" si="2"/>
        <v>0</v>
      </c>
      <c r="N11" s="5">
        <f t="shared" si="3"/>
        <v>0</v>
      </c>
      <c r="O11" s="23">
        <f t="shared" si="4"/>
        <v>0</v>
      </c>
      <c r="P11" s="15"/>
    </row>
    <row r="12" spans="1:16" ht="23.25" customHeight="1" x14ac:dyDescent="0.25">
      <c r="A12" s="32" t="s">
        <v>14</v>
      </c>
      <c r="B12" s="67" t="s">
        <v>8</v>
      </c>
      <c r="C12" s="22">
        <v>0</v>
      </c>
      <c r="D12" s="5">
        <v>0</v>
      </c>
      <c r="E12" s="23">
        <f t="shared" si="0"/>
        <v>0</v>
      </c>
      <c r="G12" s="16"/>
      <c r="H12" s="32" t="s">
        <v>14</v>
      </c>
      <c r="I12" s="65" t="s">
        <v>8</v>
      </c>
      <c r="J12" s="4">
        <v>100</v>
      </c>
      <c r="K12" s="4">
        <v>100</v>
      </c>
      <c r="L12" s="4">
        <v>300</v>
      </c>
      <c r="M12" s="22">
        <f t="shared" si="2"/>
        <v>0</v>
      </c>
      <c r="N12" s="5">
        <f t="shared" si="3"/>
        <v>0</v>
      </c>
      <c r="O12" s="23">
        <f t="shared" si="4"/>
        <v>0</v>
      </c>
      <c r="P12" s="15"/>
    </row>
    <row r="13" spans="1:16" ht="23.25" customHeight="1" x14ac:dyDescent="0.25">
      <c r="A13" s="32" t="s">
        <v>15</v>
      </c>
      <c r="B13" s="67" t="s">
        <v>8</v>
      </c>
      <c r="C13" s="22">
        <v>0</v>
      </c>
      <c r="D13" s="5">
        <v>0</v>
      </c>
      <c r="E13" s="23">
        <f t="shared" si="0"/>
        <v>0</v>
      </c>
      <c r="G13" s="16"/>
      <c r="H13" s="32" t="s">
        <v>15</v>
      </c>
      <c r="I13" s="65" t="s">
        <v>8</v>
      </c>
      <c r="J13" s="4">
        <v>100</v>
      </c>
      <c r="K13" s="4">
        <v>100</v>
      </c>
      <c r="L13" s="4">
        <v>300</v>
      </c>
      <c r="M13" s="22">
        <f t="shared" si="2"/>
        <v>0</v>
      </c>
      <c r="N13" s="5">
        <f t="shared" si="3"/>
        <v>0</v>
      </c>
      <c r="O13" s="23">
        <f t="shared" si="4"/>
        <v>0</v>
      </c>
      <c r="P13" s="15"/>
    </row>
    <row r="14" spans="1:16" ht="23.25" customHeight="1" x14ac:dyDescent="0.25">
      <c r="A14" s="32" t="s">
        <v>16</v>
      </c>
      <c r="B14" s="67" t="s">
        <v>8</v>
      </c>
      <c r="C14" s="22">
        <v>0</v>
      </c>
      <c r="D14" s="5">
        <v>0</v>
      </c>
      <c r="E14" s="23">
        <f t="shared" si="0"/>
        <v>0</v>
      </c>
      <c r="G14" s="16"/>
      <c r="H14" s="32" t="s">
        <v>16</v>
      </c>
      <c r="I14" s="65" t="s">
        <v>8</v>
      </c>
      <c r="J14" s="4">
        <v>100</v>
      </c>
      <c r="K14" s="4">
        <v>100</v>
      </c>
      <c r="L14" s="4">
        <v>300</v>
      </c>
      <c r="M14" s="22">
        <f t="shared" si="2"/>
        <v>0</v>
      </c>
      <c r="N14" s="5">
        <f t="shared" si="3"/>
        <v>0</v>
      </c>
      <c r="O14" s="23">
        <f t="shared" si="4"/>
        <v>0</v>
      </c>
      <c r="P14" s="15"/>
    </row>
    <row r="15" spans="1:16" ht="23.25" customHeight="1" x14ac:dyDescent="0.25">
      <c r="A15" s="32" t="s">
        <v>17</v>
      </c>
      <c r="B15" s="67" t="s">
        <v>8</v>
      </c>
      <c r="C15" s="22">
        <v>0</v>
      </c>
      <c r="D15" s="5">
        <v>0</v>
      </c>
      <c r="E15" s="23">
        <f t="shared" si="0"/>
        <v>0</v>
      </c>
      <c r="G15" s="16"/>
      <c r="H15" s="32" t="s">
        <v>17</v>
      </c>
      <c r="I15" s="65" t="s">
        <v>8</v>
      </c>
      <c r="J15" s="4">
        <v>80</v>
      </c>
      <c r="K15" s="4">
        <v>80</v>
      </c>
      <c r="L15" s="4">
        <v>300</v>
      </c>
      <c r="M15" s="22">
        <f t="shared" si="2"/>
        <v>0</v>
      </c>
      <c r="N15" s="5">
        <f t="shared" si="3"/>
        <v>0</v>
      </c>
      <c r="O15" s="23">
        <f t="shared" si="4"/>
        <v>0</v>
      </c>
      <c r="P15" s="15"/>
    </row>
    <row r="16" spans="1:16" ht="23.25" customHeight="1" x14ac:dyDescent="0.25">
      <c r="A16" s="32" t="s">
        <v>18</v>
      </c>
      <c r="B16" s="67" t="s">
        <v>8</v>
      </c>
      <c r="C16" s="22">
        <v>0</v>
      </c>
      <c r="D16" s="5">
        <v>0</v>
      </c>
      <c r="E16" s="23">
        <f t="shared" si="0"/>
        <v>0</v>
      </c>
      <c r="G16" s="16"/>
      <c r="H16" s="32" t="s">
        <v>18</v>
      </c>
      <c r="I16" s="65" t="s">
        <v>8</v>
      </c>
      <c r="J16" s="4">
        <v>100</v>
      </c>
      <c r="K16" s="4">
        <v>100</v>
      </c>
      <c r="L16" s="4">
        <v>250</v>
      </c>
      <c r="M16" s="22">
        <f t="shared" si="2"/>
        <v>0</v>
      </c>
      <c r="N16" s="5">
        <f t="shared" si="3"/>
        <v>0</v>
      </c>
      <c r="O16" s="23">
        <f t="shared" si="4"/>
        <v>0</v>
      </c>
      <c r="P16" s="15"/>
    </row>
    <row r="17" spans="1:16" ht="23.25" customHeight="1" x14ac:dyDescent="0.25">
      <c r="A17" s="32" t="s">
        <v>19</v>
      </c>
      <c r="B17" s="67" t="s">
        <v>8</v>
      </c>
      <c r="C17" s="22">
        <v>0</v>
      </c>
      <c r="D17" s="5">
        <v>0</v>
      </c>
      <c r="E17" s="23">
        <f t="shared" si="0"/>
        <v>0</v>
      </c>
      <c r="G17" s="16"/>
      <c r="H17" s="32" t="s">
        <v>19</v>
      </c>
      <c r="I17" s="65" t="s">
        <v>8</v>
      </c>
      <c r="J17" s="4">
        <v>80</v>
      </c>
      <c r="K17" s="4">
        <v>80</v>
      </c>
      <c r="L17" s="4">
        <v>250</v>
      </c>
      <c r="M17" s="22">
        <f t="shared" si="2"/>
        <v>0</v>
      </c>
      <c r="N17" s="5">
        <f t="shared" si="3"/>
        <v>0</v>
      </c>
      <c r="O17" s="23">
        <f t="shared" si="4"/>
        <v>0</v>
      </c>
      <c r="P17" s="15"/>
    </row>
    <row r="18" spans="1:16" ht="23.25" customHeight="1" x14ac:dyDescent="0.25">
      <c r="A18" s="32" t="s">
        <v>20</v>
      </c>
      <c r="B18" s="67" t="s">
        <v>8</v>
      </c>
      <c r="C18" s="22">
        <v>0</v>
      </c>
      <c r="D18" s="5">
        <v>0</v>
      </c>
      <c r="E18" s="23">
        <f t="shared" si="0"/>
        <v>0</v>
      </c>
      <c r="G18" s="16"/>
      <c r="H18" s="32" t="s">
        <v>20</v>
      </c>
      <c r="I18" s="65" t="s">
        <v>8</v>
      </c>
      <c r="J18" s="4">
        <v>100</v>
      </c>
      <c r="K18" s="4">
        <v>100</v>
      </c>
      <c r="L18" s="4">
        <v>200</v>
      </c>
      <c r="M18" s="22">
        <f t="shared" si="2"/>
        <v>0</v>
      </c>
      <c r="N18" s="5">
        <f t="shared" si="3"/>
        <v>0</v>
      </c>
      <c r="O18" s="23">
        <f t="shared" si="4"/>
        <v>0</v>
      </c>
      <c r="P18" s="15"/>
    </row>
    <row r="19" spans="1:16" ht="23.25" customHeight="1" x14ac:dyDescent="0.25">
      <c r="A19" s="32" t="s">
        <v>21</v>
      </c>
      <c r="B19" s="67" t="s">
        <v>8</v>
      </c>
      <c r="C19" s="22">
        <v>0</v>
      </c>
      <c r="D19" s="5">
        <v>0</v>
      </c>
      <c r="E19" s="23">
        <f t="shared" si="0"/>
        <v>0</v>
      </c>
      <c r="G19" s="16"/>
      <c r="H19" s="32" t="s">
        <v>21</v>
      </c>
      <c r="I19" s="65" t="s">
        <v>8</v>
      </c>
      <c r="J19" s="4">
        <v>100</v>
      </c>
      <c r="K19" s="4">
        <v>100</v>
      </c>
      <c r="L19" s="4">
        <v>200</v>
      </c>
      <c r="M19" s="22">
        <f t="shared" si="2"/>
        <v>0</v>
      </c>
      <c r="N19" s="5">
        <f t="shared" si="3"/>
        <v>0</v>
      </c>
      <c r="O19" s="23">
        <f t="shared" si="4"/>
        <v>0</v>
      </c>
      <c r="P19" s="15"/>
    </row>
    <row r="20" spans="1:16" ht="23.25" customHeight="1" x14ac:dyDescent="0.25">
      <c r="A20" s="32" t="s">
        <v>22</v>
      </c>
      <c r="B20" s="67" t="s">
        <v>8</v>
      </c>
      <c r="C20" s="22">
        <v>0</v>
      </c>
      <c r="D20" s="5">
        <v>0</v>
      </c>
      <c r="E20" s="23">
        <f t="shared" si="0"/>
        <v>0</v>
      </c>
      <c r="G20" s="16"/>
      <c r="H20" s="32" t="s">
        <v>22</v>
      </c>
      <c r="I20" s="65" t="s">
        <v>8</v>
      </c>
      <c r="J20" s="4">
        <v>100</v>
      </c>
      <c r="K20" s="4">
        <v>100</v>
      </c>
      <c r="L20" s="4">
        <v>200</v>
      </c>
      <c r="M20" s="22">
        <f t="shared" si="2"/>
        <v>0</v>
      </c>
      <c r="N20" s="5">
        <f t="shared" si="3"/>
        <v>0</v>
      </c>
      <c r="O20" s="23">
        <f t="shared" si="4"/>
        <v>0</v>
      </c>
      <c r="P20" s="15"/>
    </row>
    <row r="21" spans="1:16" ht="23.25" customHeight="1" x14ac:dyDescent="0.25">
      <c r="A21" s="32" t="s">
        <v>23</v>
      </c>
      <c r="B21" s="67" t="s">
        <v>8</v>
      </c>
      <c r="C21" s="22">
        <v>0</v>
      </c>
      <c r="D21" s="5">
        <v>0</v>
      </c>
      <c r="E21" s="23">
        <f t="shared" si="0"/>
        <v>0</v>
      </c>
      <c r="G21" s="16"/>
      <c r="H21" s="32" t="s">
        <v>23</v>
      </c>
      <c r="I21" s="65" t="s">
        <v>8</v>
      </c>
      <c r="J21" s="4">
        <v>80</v>
      </c>
      <c r="K21" s="4">
        <v>80</v>
      </c>
      <c r="L21" s="4">
        <v>200</v>
      </c>
      <c r="M21" s="22">
        <f t="shared" si="2"/>
        <v>0</v>
      </c>
      <c r="N21" s="5">
        <f t="shared" si="3"/>
        <v>0</v>
      </c>
      <c r="O21" s="23">
        <f t="shared" si="4"/>
        <v>0</v>
      </c>
      <c r="P21" s="15"/>
    </row>
    <row r="22" spans="1:16" ht="23.25" customHeight="1" x14ac:dyDescent="0.25">
      <c r="A22" s="32" t="s">
        <v>24</v>
      </c>
      <c r="B22" s="67" t="s">
        <v>8</v>
      </c>
      <c r="C22" s="22">
        <v>0</v>
      </c>
      <c r="D22" s="5">
        <v>0</v>
      </c>
      <c r="E22" s="23">
        <f t="shared" si="0"/>
        <v>0</v>
      </c>
      <c r="G22" s="16"/>
      <c r="H22" s="32" t="s">
        <v>24</v>
      </c>
      <c r="I22" s="65" t="s">
        <v>8</v>
      </c>
      <c r="J22" s="4">
        <v>80</v>
      </c>
      <c r="K22" s="4">
        <v>80</v>
      </c>
      <c r="L22" s="4">
        <v>150</v>
      </c>
      <c r="M22" s="22">
        <f t="shared" si="2"/>
        <v>0</v>
      </c>
      <c r="N22" s="5">
        <f t="shared" si="3"/>
        <v>0</v>
      </c>
      <c r="O22" s="23">
        <f t="shared" si="4"/>
        <v>0</v>
      </c>
      <c r="P22" s="15"/>
    </row>
    <row r="23" spans="1:16" ht="23.25" customHeight="1" x14ac:dyDescent="0.25">
      <c r="A23" s="32" t="s">
        <v>25</v>
      </c>
      <c r="B23" s="67" t="s">
        <v>8</v>
      </c>
      <c r="C23" s="22">
        <v>0</v>
      </c>
      <c r="D23" s="5">
        <v>0</v>
      </c>
      <c r="E23" s="23">
        <f t="shared" si="0"/>
        <v>0</v>
      </c>
      <c r="G23" s="16"/>
      <c r="H23" s="32" t="s">
        <v>25</v>
      </c>
      <c r="I23" s="65" t="s">
        <v>8</v>
      </c>
      <c r="J23" s="4">
        <v>50</v>
      </c>
      <c r="K23" s="4">
        <v>50</v>
      </c>
      <c r="L23" s="4">
        <v>200</v>
      </c>
      <c r="M23" s="22">
        <f t="shared" si="2"/>
        <v>0</v>
      </c>
      <c r="N23" s="5">
        <f t="shared" si="3"/>
        <v>0</v>
      </c>
      <c r="O23" s="23">
        <f t="shared" si="4"/>
        <v>0</v>
      </c>
      <c r="P23" s="15"/>
    </row>
    <row r="24" spans="1:16" ht="23.25" customHeight="1" x14ac:dyDescent="0.25">
      <c r="A24" s="32" t="s">
        <v>26</v>
      </c>
      <c r="B24" s="67" t="s">
        <v>27</v>
      </c>
      <c r="C24" s="22">
        <v>0</v>
      </c>
      <c r="D24" s="5">
        <v>0</v>
      </c>
      <c r="E24" s="23">
        <f t="shared" si="0"/>
        <v>0</v>
      </c>
      <c r="G24" s="16"/>
      <c r="H24" s="32" t="s">
        <v>26</v>
      </c>
      <c r="I24" s="65" t="s">
        <v>27</v>
      </c>
      <c r="J24" s="4">
        <v>50</v>
      </c>
      <c r="K24" s="4">
        <v>50</v>
      </c>
      <c r="L24" s="4">
        <v>150</v>
      </c>
      <c r="M24" s="22">
        <f t="shared" si="2"/>
        <v>0</v>
      </c>
      <c r="N24" s="5">
        <f t="shared" si="3"/>
        <v>0</v>
      </c>
      <c r="O24" s="23">
        <f t="shared" si="4"/>
        <v>0</v>
      </c>
      <c r="P24" s="15"/>
    </row>
    <row r="25" spans="1:16" ht="23.25" customHeight="1" x14ac:dyDescent="0.25">
      <c r="A25" s="32" t="s">
        <v>28</v>
      </c>
      <c r="B25" s="67" t="s">
        <v>8</v>
      </c>
      <c r="C25" s="22">
        <v>0</v>
      </c>
      <c r="D25" s="5">
        <v>0</v>
      </c>
      <c r="E25" s="23">
        <f t="shared" si="0"/>
        <v>0</v>
      </c>
      <c r="G25" s="16"/>
      <c r="H25" s="32" t="s">
        <v>28</v>
      </c>
      <c r="I25" s="65" t="s">
        <v>8</v>
      </c>
      <c r="J25" s="4">
        <v>50</v>
      </c>
      <c r="K25" s="4">
        <v>50</v>
      </c>
      <c r="L25" s="4">
        <v>150</v>
      </c>
      <c r="M25" s="22">
        <f t="shared" si="2"/>
        <v>0</v>
      </c>
      <c r="N25" s="5">
        <f t="shared" si="3"/>
        <v>0</v>
      </c>
      <c r="O25" s="23">
        <f t="shared" si="4"/>
        <v>0</v>
      </c>
      <c r="P25" s="15"/>
    </row>
    <row r="26" spans="1:16" ht="23.25" customHeight="1" x14ac:dyDescent="0.25">
      <c r="A26" s="32" t="s">
        <v>29</v>
      </c>
      <c r="B26" s="67" t="s">
        <v>8</v>
      </c>
      <c r="C26" s="22">
        <v>0</v>
      </c>
      <c r="D26" s="5">
        <v>0</v>
      </c>
      <c r="E26" s="23">
        <f t="shared" si="0"/>
        <v>0</v>
      </c>
      <c r="G26" s="16"/>
      <c r="H26" s="32" t="s">
        <v>29</v>
      </c>
      <c r="I26" s="65" t="s">
        <v>8</v>
      </c>
      <c r="J26" s="4">
        <v>50</v>
      </c>
      <c r="K26" s="4">
        <v>50</v>
      </c>
      <c r="L26" s="4">
        <v>150</v>
      </c>
      <c r="M26" s="22">
        <f t="shared" si="2"/>
        <v>0</v>
      </c>
      <c r="N26" s="5">
        <f t="shared" si="3"/>
        <v>0</v>
      </c>
      <c r="O26" s="23">
        <f t="shared" si="4"/>
        <v>0</v>
      </c>
      <c r="P26" s="15"/>
    </row>
    <row r="27" spans="1:16" ht="23.25" customHeight="1" x14ac:dyDescent="0.25">
      <c r="A27" s="32" t="s">
        <v>30</v>
      </c>
      <c r="B27" s="67" t="s">
        <v>8</v>
      </c>
      <c r="C27" s="22">
        <v>0</v>
      </c>
      <c r="D27" s="5">
        <v>0</v>
      </c>
      <c r="E27" s="23">
        <f t="shared" si="0"/>
        <v>0</v>
      </c>
      <c r="G27" s="16"/>
      <c r="H27" s="32" t="s">
        <v>30</v>
      </c>
      <c r="I27" s="65" t="s">
        <v>8</v>
      </c>
      <c r="J27" s="4">
        <v>50</v>
      </c>
      <c r="K27" s="4">
        <v>50</v>
      </c>
      <c r="L27" s="4">
        <v>150</v>
      </c>
      <c r="M27" s="22">
        <f t="shared" si="2"/>
        <v>0</v>
      </c>
      <c r="N27" s="5">
        <f t="shared" si="3"/>
        <v>0</v>
      </c>
      <c r="O27" s="23">
        <f t="shared" si="4"/>
        <v>0</v>
      </c>
      <c r="P27" s="15"/>
    </row>
    <row r="28" spans="1:16" ht="23.25" customHeight="1" x14ac:dyDescent="0.25">
      <c r="A28" s="32" t="s">
        <v>31</v>
      </c>
      <c r="B28" s="67" t="s">
        <v>8</v>
      </c>
      <c r="C28" s="22">
        <v>0</v>
      </c>
      <c r="D28" s="5">
        <v>0</v>
      </c>
      <c r="E28" s="23">
        <f t="shared" si="0"/>
        <v>0</v>
      </c>
      <c r="G28" s="16"/>
      <c r="H28" s="32" t="s">
        <v>31</v>
      </c>
      <c r="I28" s="65" t="s">
        <v>8</v>
      </c>
      <c r="J28" s="4">
        <v>50</v>
      </c>
      <c r="K28" s="4">
        <v>50</v>
      </c>
      <c r="L28" s="4">
        <v>100</v>
      </c>
      <c r="M28" s="22">
        <f t="shared" si="2"/>
        <v>0</v>
      </c>
      <c r="N28" s="5">
        <f t="shared" si="3"/>
        <v>0</v>
      </c>
      <c r="O28" s="23">
        <f t="shared" si="4"/>
        <v>0</v>
      </c>
      <c r="P28" s="15"/>
    </row>
    <row r="29" spans="1:16" ht="23.25" customHeight="1" x14ac:dyDescent="0.25">
      <c r="A29" s="32" t="s">
        <v>32</v>
      </c>
      <c r="B29" s="67" t="s">
        <v>8</v>
      </c>
      <c r="C29" s="22">
        <v>0</v>
      </c>
      <c r="D29" s="5">
        <v>0</v>
      </c>
      <c r="E29" s="23">
        <f t="shared" si="0"/>
        <v>0</v>
      </c>
      <c r="G29" s="16"/>
      <c r="H29" s="32" t="s">
        <v>32</v>
      </c>
      <c r="I29" s="65" t="s">
        <v>8</v>
      </c>
      <c r="J29" s="4">
        <v>50</v>
      </c>
      <c r="K29" s="4">
        <v>50</v>
      </c>
      <c r="L29" s="4">
        <v>100</v>
      </c>
      <c r="M29" s="22">
        <f t="shared" si="2"/>
        <v>0</v>
      </c>
      <c r="N29" s="5">
        <f t="shared" si="3"/>
        <v>0</v>
      </c>
      <c r="O29" s="23">
        <f t="shared" si="4"/>
        <v>0</v>
      </c>
      <c r="P29" s="15"/>
    </row>
    <row r="30" spans="1:16" ht="23.25" customHeight="1" x14ac:dyDescent="0.25">
      <c r="A30" s="32" t="s">
        <v>33</v>
      </c>
      <c r="B30" s="67" t="s">
        <v>8</v>
      </c>
      <c r="C30" s="22">
        <v>0</v>
      </c>
      <c r="D30" s="5">
        <v>0</v>
      </c>
      <c r="E30" s="23">
        <f t="shared" si="0"/>
        <v>0</v>
      </c>
      <c r="G30" s="16"/>
      <c r="H30" s="32" t="s">
        <v>33</v>
      </c>
      <c r="I30" s="65" t="s">
        <v>8</v>
      </c>
      <c r="J30" s="4">
        <v>50</v>
      </c>
      <c r="K30" s="4">
        <v>50</v>
      </c>
      <c r="L30" s="4">
        <v>100</v>
      </c>
      <c r="M30" s="22">
        <f t="shared" si="2"/>
        <v>0</v>
      </c>
      <c r="N30" s="5">
        <f t="shared" si="3"/>
        <v>0</v>
      </c>
      <c r="O30" s="23">
        <f t="shared" si="4"/>
        <v>0</v>
      </c>
      <c r="P30" s="15"/>
    </row>
    <row r="31" spans="1:16" ht="23.25" customHeight="1" x14ac:dyDescent="0.25">
      <c r="A31" s="32" t="s">
        <v>34</v>
      </c>
      <c r="B31" s="67" t="s">
        <v>27</v>
      </c>
      <c r="C31" s="22">
        <v>0</v>
      </c>
      <c r="D31" s="5">
        <v>0</v>
      </c>
      <c r="E31" s="23">
        <f t="shared" si="0"/>
        <v>0</v>
      </c>
      <c r="G31" s="16"/>
      <c r="H31" s="32" t="s">
        <v>34</v>
      </c>
      <c r="I31" s="65" t="s">
        <v>27</v>
      </c>
      <c r="J31" s="4">
        <v>50</v>
      </c>
      <c r="K31" s="4">
        <v>50</v>
      </c>
      <c r="L31" s="4">
        <v>100</v>
      </c>
      <c r="M31" s="22">
        <f t="shared" si="2"/>
        <v>0</v>
      </c>
      <c r="N31" s="5">
        <f t="shared" si="3"/>
        <v>0</v>
      </c>
      <c r="O31" s="23">
        <f t="shared" si="4"/>
        <v>0</v>
      </c>
      <c r="P31" s="15"/>
    </row>
    <row r="32" spans="1:16" ht="23.25" customHeight="1" x14ac:dyDescent="0.25">
      <c r="A32" s="32" t="s">
        <v>35</v>
      </c>
      <c r="B32" s="67" t="s">
        <v>8</v>
      </c>
      <c r="C32" s="22">
        <v>0</v>
      </c>
      <c r="D32" s="5">
        <v>0</v>
      </c>
      <c r="E32" s="23">
        <f t="shared" si="0"/>
        <v>0</v>
      </c>
      <c r="G32" s="16"/>
      <c r="H32" s="32" t="s">
        <v>35</v>
      </c>
      <c r="I32" s="65" t="s">
        <v>8</v>
      </c>
      <c r="J32" s="4">
        <v>50</v>
      </c>
      <c r="K32" s="4">
        <v>50</v>
      </c>
      <c r="L32" s="4">
        <v>100</v>
      </c>
      <c r="M32" s="22">
        <f t="shared" si="2"/>
        <v>0</v>
      </c>
      <c r="N32" s="5">
        <f t="shared" si="3"/>
        <v>0</v>
      </c>
      <c r="O32" s="23">
        <f t="shared" si="4"/>
        <v>0</v>
      </c>
      <c r="P32" s="15"/>
    </row>
    <row r="33" spans="1:16" ht="24.6" customHeight="1" x14ac:dyDescent="0.25">
      <c r="A33" s="60" t="s">
        <v>53</v>
      </c>
      <c r="B33" s="60"/>
      <c r="C33" s="60"/>
      <c r="D33" s="60"/>
      <c r="E33" s="60"/>
      <c r="G33" s="16"/>
      <c r="H33" s="62" t="s">
        <v>54</v>
      </c>
      <c r="I33" s="63"/>
      <c r="J33" s="63"/>
      <c r="K33" s="63"/>
      <c r="L33" s="63"/>
      <c r="M33" s="24">
        <f>SUM(M6:M32)</f>
        <v>0</v>
      </c>
      <c r="N33" s="24">
        <f>O33-M33</f>
        <v>0</v>
      </c>
      <c r="O33" s="24">
        <f>SUM(O6:O32)</f>
        <v>0</v>
      </c>
      <c r="P33" s="15"/>
    </row>
    <row r="34" spans="1:16" ht="12.6" customHeight="1" x14ac:dyDescent="0.25">
      <c r="A34" s="61"/>
      <c r="B34" s="61"/>
      <c r="C34" s="61"/>
      <c r="D34" s="61"/>
      <c r="E34" s="61"/>
      <c r="G34" s="16"/>
      <c r="H34" s="17"/>
      <c r="I34" s="17"/>
      <c r="J34" s="17"/>
      <c r="K34" s="17"/>
      <c r="L34" s="17"/>
      <c r="M34" s="17"/>
      <c r="N34" s="17"/>
      <c r="O34" s="18"/>
      <c r="P34" s="11"/>
    </row>
    <row r="35" spans="1:16" ht="15" customHeight="1" x14ac:dyDescent="0.25">
      <c r="A35" s="61"/>
      <c r="B35" s="61"/>
      <c r="C35" s="61"/>
      <c r="D35" s="61"/>
      <c r="E35" s="61"/>
      <c r="G35" s="16"/>
      <c r="H35" s="39" t="s">
        <v>40</v>
      </c>
      <c r="I35" s="39"/>
      <c r="J35" s="39"/>
      <c r="K35" s="39"/>
      <c r="L35" s="39"/>
      <c r="M35" s="39"/>
      <c r="N35" s="39"/>
      <c r="O35" s="39"/>
      <c r="P35" s="11"/>
    </row>
    <row r="36" spans="1:16" ht="15" customHeight="1" x14ac:dyDescent="0.25">
      <c r="G36" s="16"/>
      <c r="H36" s="39"/>
      <c r="I36" s="39"/>
      <c r="J36" s="39"/>
      <c r="K36" s="39"/>
      <c r="L36" s="39"/>
      <c r="M36" s="39"/>
      <c r="N36" s="39"/>
      <c r="O36" s="39"/>
      <c r="P36" s="11"/>
    </row>
    <row r="37" spans="1:16" ht="15.75" thickBot="1" x14ac:dyDescent="0.3">
      <c r="B37" s="42" t="s">
        <v>41</v>
      </c>
      <c r="C37" s="43"/>
      <c r="D37" s="43"/>
      <c r="E37" s="44"/>
      <c r="G37" s="19"/>
      <c r="H37" s="21"/>
      <c r="I37" s="21"/>
      <c r="J37" s="21"/>
      <c r="K37" s="21"/>
      <c r="L37" s="21"/>
      <c r="M37" s="21"/>
      <c r="N37" s="21"/>
      <c r="O37" s="21"/>
      <c r="P37" s="20"/>
    </row>
    <row r="38" spans="1:16" ht="15.75" thickTop="1" x14ac:dyDescent="0.25">
      <c r="B38" s="45"/>
      <c r="C38" s="46"/>
      <c r="D38" s="46"/>
      <c r="E38" s="47"/>
      <c r="J38" s="1"/>
      <c r="K38" s="1"/>
      <c r="L38" s="1"/>
    </row>
    <row r="39" spans="1:16" ht="21.6" customHeight="1" x14ac:dyDescent="0.25">
      <c r="B39" s="45"/>
      <c r="C39" s="46"/>
      <c r="D39" s="46"/>
      <c r="E39" s="47"/>
      <c r="J39" s="1"/>
      <c r="K39" s="1"/>
      <c r="L39" s="1"/>
    </row>
    <row r="40" spans="1:16" x14ac:dyDescent="0.25">
      <c r="B40" s="45"/>
      <c r="C40" s="46"/>
      <c r="D40" s="46"/>
      <c r="E40" s="47"/>
      <c r="J40" s="1"/>
      <c r="K40" s="1"/>
      <c r="L40" s="1"/>
    </row>
    <row r="41" spans="1:16" x14ac:dyDescent="0.25">
      <c r="B41" s="45"/>
      <c r="C41" s="46"/>
      <c r="D41" s="46"/>
      <c r="E41" s="47"/>
      <c r="J41" s="1"/>
      <c r="K41" s="1"/>
      <c r="L41" s="1"/>
    </row>
    <row r="42" spans="1:16" ht="14.45" customHeight="1" x14ac:dyDescent="0.25">
      <c r="B42" s="48"/>
      <c r="C42" s="49"/>
      <c r="D42" s="49"/>
      <c r="E42" s="50"/>
      <c r="J42" s="1"/>
      <c r="K42" s="1"/>
      <c r="L42" s="1"/>
    </row>
  </sheetData>
  <mergeCells count="10">
    <mergeCell ref="A4:E4"/>
    <mergeCell ref="A3:E3"/>
    <mergeCell ref="A2:E2"/>
    <mergeCell ref="H35:O36"/>
    <mergeCell ref="H4:O4"/>
    <mergeCell ref="H3:O3"/>
    <mergeCell ref="H2:O2"/>
    <mergeCell ref="B37:E42"/>
    <mergeCell ref="A33:E35"/>
    <mergeCell ref="H33:L33"/>
  </mergeCells>
  <printOptions horizontalCentered="1"/>
  <pageMargins left="0.11811023622047245" right="0.11811023622047245" top="0.74803149606299213" bottom="0.15748031496062992" header="0.11811023622047245" footer="0.11811023622047245"/>
  <pageSetup paperSize="9" scale="80" orientation="portrait" r:id="rId1"/>
  <headerFooter>
    <oddHeader>&amp;LDENREES ALIMENTAIRES
2025-011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5" t="s">
        <v>43</v>
      </c>
    </row>
    <row r="2" spans="1:6" ht="6.6" customHeight="1" x14ac:dyDescent="0.25"/>
    <row r="3" spans="1:6" ht="48.6" customHeight="1" x14ac:dyDescent="0.25">
      <c r="A3" s="36" t="s">
        <v>42</v>
      </c>
      <c r="B3" s="37"/>
      <c r="C3" s="37"/>
      <c r="D3" s="37"/>
      <c r="E3" s="37"/>
      <c r="F3" s="38"/>
    </row>
    <row r="4" spans="1:6" ht="44.45" customHeight="1" x14ac:dyDescent="0.25">
      <c r="A4" s="41" t="s">
        <v>0</v>
      </c>
      <c r="B4" s="41"/>
      <c r="C4" s="41"/>
      <c r="D4" s="41"/>
      <c r="E4" s="41"/>
      <c r="F4" s="41"/>
    </row>
    <row r="5" spans="1:6" ht="45.6" customHeight="1" x14ac:dyDescent="0.25">
      <c r="A5" s="34" t="s">
        <v>44</v>
      </c>
      <c r="B5" s="34"/>
      <c r="C5" s="34"/>
      <c r="D5" s="34"/>
      <c r="E5" s="34"/>
      <c r="F5" s="34"/>
    </row>
    <row r="6" spans="1:6" ht="66" customHeight="1" x14ac:dyDescent="0.25">
      <c r="A6" s="2" t="s">
        <v>2</v>
      </c>
      <c r="B6" s="26" t="s">
        <v>45</v>
      </c>
      <c r="C6" s="3" t="s">
        <v>46</v>
      </c>
      <c r="D6" s="3" t="s">
        <v>4</v>
      </c>
      <c r="E6" s="3" t="s">
        <v>5</v>
      </c>
      <c r="F6" s="3" t="s">
        <v>6</v>
      </c>
    </row>
    <row r="7" spans="1:6" x14ac:dyDescent="0.25">
      <c r="A7" s="27"/>
      <c r="B7" s="27"/>
      <c r="C7" s="28"/>
      <c r="D7" s="22">
        <v>0</v>
      </c>
      <c r="E7" s="5"/>
      <c r="F7" s="23">
        <f t="shared" ref="F7:F32" si="0">D7*(E7+1)</f>
        <v>0</v>
      </c>
    </row>
    <row r="8" spans="1:6" x14ac:dyDescent="0.25">
      <c r="A8" s="27"/>
      <c r="B8" s="27"/>
      <c r="C8" s="28"/>
      <c r="D8" s="22">
        <v>0</v>
      </c>
      <c r="E8" s="5"/>
      <c r="F8" s="23">
        <f t="shared" si="0"/>
        <v>0</v>
      </c>
    </row>
    <row r="9" spans="1:6" x14ac:dyDescent="0.25">
      <c r="A9" s="27"/>
      <c r="B9" s="27"/>
      <c r="C9" s="28"/>
      <c r="D9" s="22">
        <v>0</v>
      </c>
      <c r="E9" s="5"/>
      <c r="F9" s="23">
        <f t="shared" si="0"/>
        <v>0</v>
      </c>
    </row>
    <row r="10" spans="1:6" x14ac:dyDescent="0.25">
      <c r="A10" s="27"/>
      <c r="B10" s="27"/>
      <c r="C10" s="28"/>
      <c r="D10" s="22">
        <v>0</v>
      </c>
      <c r="E10" s="5"/>
      <c r="F10" s="23">
        <f t="shared" si="0"/>
        <v>0</v>
      </c>
    </row>
    <row r="11" spans="1:6" x14ac:dyDescent="0.25">
      <c r="A11" s="27"/>
      <c r="B11" s="27"/>
      <c r="C11" s="28"/>
      <c r="D11" s="22">
        <v>0</v>
      </c>
      <c r="E11" s="5"/>
      <c r="F11" s="23">
        <f t="shared" si="0"/>
        <v>0</v>
      </c>
    </row>
    <row r="12" spans="1:6" x14ac:dyDescent="0.25">
      <c r="A12" s="27"/>
      <c r="B12" s="27"/>
      <c r="C12" s="28"/>
      <c r="D12" s="22">
        <v>0</v>
      </c>
      <c r="E12" s="5"/>
      <c r="F12" s="23">
        <f t="shared" si="0"/>
        <v>0</v>
      </c>
    </row>
    <row r="13" spans="1:6" x14ac:dyDescent="0.25">
      <c r="A13" s="27"/>
      <c r="B13" s="27"/>
      <c r="C13" s="28"/>
      <c r="D13" s="22">
        <v>0</v>
      </c>
      <c r="E13" s="5"/>
      <c r="F13" s="23">
        <f t="shared" si="0"/>
        <v>0</v>
      </c>
    </row>
    <row r="14" spans="1:6" x14ac:dyDescent="0.25">
      <c r="A14" s="27"/>
      <c r="B14" s="27"/>
      <c r="C14" s="28"/>
      <c r="D14" s="22">
        <v>0</v>
      </c>
      <c r="E14" s="5"/>
      <c r="F14" s="23">
        <f t="shared" si="0"/>
        <v>0</v>
      </c>
    </row>
    <row r="15" spans="1:6" x14ac:dyDescent="0.25">
      <c r="A15" s="27"/>
      <c r="B15" s="27"/>
      <c r="C15" s="28"/>
      <c r="D15" s="22">
        <v>0</v>
      </c>
      <c r="E15" s="5"/>
      <c r="F15" s="23">
        <f t="shared" si="0"/>
        <v>0</v>
      </c>
    </row>
    <row r="16" spans="1:6" x14ac:dyDescent="0.25">
      <c r="A16" s="27"/>
      <c r="B16" s="27"/>
      <c r="C16" s="28"/>
      <c r="D16" s="22">
        <v>0</v>
      </c>
      <c r="E16" s="5"/>
      <c r="F16" s="23">
        <f t="shared" si="0"/>
        <v>0</v>
      </c>
    </row>
    <row r="17" spans="1:6" x14ac:dyDescent="0.25">
      <c r="A17" s="27"/>
      <c r="B17" s="27"/>
      <c r="C17" s="28"/>
      <c r="D17" s="22">
        <v>0</v>
      </c>
      <c r="E17" s="5"/>
      <c r="F17" s="23">
        <f t="shared" si="0"/>
        <v>0</v>
      </c>
    </row>
    <row r="18" spans="1:6" x14ac:dyDescent="0.25">
      <c r="A18" s="27"/>
      <c r="B18" s="27"/>
      <c r="C18" s="28"/>
      <c r="D18" s="22">
        <v>0</v>
      </c>
      <c r="E18" s="5"/>
      <c r="F18" s="23">
        <f t="shared" si="0"/>
        <v>0</v>
      </c>
    </row>
    <row r="19" spans="1:6" x14ac:dyDescent="0.25">
      <c r="A19" s="28"/>
      <c r="B19" s="28"/>
      <c r="C19" s="29"/>
      <c r="D19" s="22">
        <v>0</v>
      </c>
      <c r="E19" s="5"/>
      <c r="F19" s="23">
        <f t="shared" si="0"/>
        <v>0</v>
      </c>
    </row>
    <row r="20" spans="1:6" x14ac:dyDescent="0.25">
      <c r="A20" s="28"/>
      <c r="B20" s="28"/>
      <c r="C20" s="28"/>
      <c r="D20" s="22">
        <v>0</v>
      </c>
      <c r="E20" s="5"/>
      <c r="F20" s="23">
        <f t="shared" si="0"/>
        <v>0</v>
      </c>
    </row>
    <row r="21" spans="1:6" ht="14.45" customHeight="1" x14ac:dyDescent="0.25">
      <c r="A21" s="28"/>
      <c r="B21" s="28"/>
      <c r="C21" s="28"/>
      <c r="D21" s="22">
        <v>0</v>
      </c>
      <c r="E21" s="5"/>
      <c r="F21" s="23">
        <f t="shared" si="0"/>
        <v>0</v>
      </c>
    </row>
    <row r="22" spans="1:6" x14ac:dyDescent="0.25">
      <c r="A22" s="28"/>
      <c r="B22" s="28"/>
      <c r="C22" s="28"/>
      <c r="D22" s="22">
        <v>0</v>
      </c>
      <c r="E22" s="5"/>
      <c r="F22" s="23">
        <f t="shared" si="0"/>
        <v>0</v>
      </c>
    </row>
    <row r="23" spans="1:6" x14ac:dyDescent="0.25">
      <c r="A23" s="28"/>
      <c r="B23" s="28"/>
      <c r="C23" s="28"/>
      <c r="D23" s="22">
        <v>0</v>
      </c>
      <c r="E23" s="5"/>
      <c r="F23" s="23">
        <f t="shared" si="0"/>
        <v>0</v>
      </c>
    </row>
    <row r="24" spans="1:6" x14ac:dyDescent="0.25">
      <c r="A24" s="28"/>
      <c r="B24" s="28"/>
      <c r="C24" s="28"/>
      <c r="D24" s="22">
        <v>0</v>
      </c>
      <c r="E24" s="5"/>
      <c r="F24" s="23">
        <f t="shared" si="0"/>
        <v>0</v>
      </c>
    </row>
    <row r="25" spans="1:6" x14ac:dyDescent="0.25">
      <c r="A25" s="28"/>
      <c r="B25" s="28"/>
      <c r="C25" s="28"/>
      <c r="D25" s="22">
        <v>0</v>
      </c>
      <c r="E25" s="5"/>
      <c r="F25" s="23">
        <f t="shared" si="0"/>
        <v>0</v>
      </c>
    </row>
    <row r="26" spans="1:6" x14ac:dyDescent="0.25">
      <c r="A26" s="28"/>
      <c r="B26" s="28"/>
      <c r="C26" s="28"/>
      <c r="D26" s="22">
        <v>0</v>
      </c>
      <c r="E26" s="5"/>
      <c r="F26" s="23">
        <f t="shared" si="0"/>
        <v>0</v>
      </c>
    </row>
    <row r="27" spans="1:6" x14ac:dyDescent="0.25">
      <c r="A27" s="28"/>
      <c r="B27" s="28"/>
      <c r="C27" s="28"/>
      <c r="D27" s="22">
        <v>0</v>
      </c>
      <c r="E27" s="5"/>
      <c r="F27" s="23">
        <f t="shared" si="0"/>
        <v>0</v>
      </c>
    </row>
    <row r="28" spans="1:6" x14ac:dyDescent="0.25">
      <c r="A28" s="28"/>
      <c r="B28" s="28"/>
      <c r="C28" s="28"/>
      <c r="D28" s="22">
        <v>0</v>
      </c>
      <c r="E28" s="5"/>
      <c r="F28" s="23">
        <f t="shared" si="0"/>
        <v>0</v>
      </c>
    </row>
    <row r="29" spans="1:6" x14ac:dyDescent="0.25">
      <c r="A29" s="28"/>
      <c r="B29" s="28"/>
      <c r="C29" s="28"/>
      <c r="D29" s="22">
        <v>0</v>
      </c>
      <c r="E29" s="5"/>
      <c r="F29" s="23">
        <f t="shared" si="0"/>
        <v>0</v>
      </c>
    </row>
    <row r="30" spans="1:6" x14ac:dyDescent="0.25">
      <c r="A30" s="28"/>
      <c r="B30" s="28"/>
      <c r="C30" s="28"/>
      <c r="D30" s="22">
        <v>0</v>
      </c>
      <c r="E30" s="5"/>
      <c r="F30" s="23">
        <f t="shared" si="0"/>
        <v>0</v>
      </c>
    </row>
    <row r="31" spans="1:6" x14ac:dyDescent="0.25">
      <c r="A31" s="28"/>
      <c r="B31" s="28"/>
      <c r="C31" s="28"/>
      <c r="D31" s="22">
        <v>0</v>
      </c>
      <c r="E31" s="5"/>
      <c r="F31" s="23">
        <f t="shared" si="0"/>
        <v>0</v>
      </c>
    </row>
    <row r="32" spans="1:6" x14ac:dyDescent="0.25">
      <c r="A32" s="28"/>
      <c r="B32" s="28"/>
      <c r="C32" s="28"/>
      <c r="D32" s="22">
        <v>0</v>
      </c>
      <c r="E32" s="5"/>
      <c r="F32" s="23">
        <f t="shared" si="0"/>
        <v>0</v>
      </c>
    </row>
    <row r="35" spans="3:6" x14ac:dyDescent="0.25">
      <c r="C35" s="51" t="s">
        <v>47</v>
      </c>
      <c r="D35" s="52"/>
      <c r="E35" s="52"/>
      <c r="F35" s="53"/>
    </row>
    <row r="36" spans="3:6" x14ac:dyDescent="0.25">
      <c r="C36" s="54"/>
      <c r="D36" s="55"/>
      <c r="E36" s="55"/>
      <c r="F36" s="56"/>
    </row>
    <row r="37" spans="3:6" x14ac:dyDescent="0.25">
      <c r="C37" s="54"/>
      <c r="D37" s="55"/>
      <c r="E37" s="55"/>
      <c r="F37" s="56"/>
    </row>
    <row r="38" spans="3:6" x14ac:dyDescent="0.25">
      <c r="C38" s="54"/>
      <c r="D38" s="55"/>
      <c r="E38" s="55"/>
      <c r="F38" s="56"/>
    </row>
    <row r="39" spans="3:6" x14ac:dyDescent="0.25">
      <c r="C39" s="54"/>
      <c r="D39" s="55"/>
      <c r="E39" s="55"/>
      <c r="F39" s="56"/>
    </row>
    <row r="40" spans="3:6" x14ac:dyDescent="0.25">
      <c r="C40" s="57"/>
      <c r="D40" s="58"/>
      <c r="E40" s="58"/>
      <c r="F40" s="59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2025-05-20T09:01:44Z</cp:lastPrinted>
  <dcterms:created xsi:type="dcterms:W3CDTF">2025-04-22T08:57:49Z</dcterms:created>
  <dcterms:modified xsi:type="dcterms:W3CDTF">2025-07-01T20:06:18Z</dcterms:modified>
</cp:coreProperties>
</file>